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egorovae\Documents\Revize vozů SEE 2\Přílohy Výzvy\"/>
    </mc:Choice>
  </mc:AlternateContent>
  <bookViews>
    <workbookView xWindow="0" yWindow="0" windowWidth="23040" windowHeight="9345" activeTab="2"/>
  </bookViews>
  <sheets>
    <sheet name="002-1" sheetId="8" r:id="rId1"/>
    <sheet name="007-0" sheetId="7" r:id="rId2"/>
    <sheet name="Celkem" sheetId="9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8" l="1"/>
  <c r="C30" i="7" l="1"/>
  <c r="C7" i="9" s="1"/>
  <c r="C6" i="9" l="1"/>
  <c r="C9" i="9" s="1"/>
</calcChain>
</file>

<file path=xl/sharedStrings.xml><?xml version="1.0" encoding="utf-8"?>
<sst xmlns="http://schemas.openxmlformats.org/spreadsheetml/2006/main" count="113" uniqueCount="61">
  <si>
    <t>Poř. číslo</t>
  </si>
  <si>
    <t>Popis požadované opravy</t>
  </si>
  <si>
    <t>Revize</t>
  </si>
  <si>
    <t>1.</t>
  </si>
  <si>
    <t>na voze, oprava netěsností vzduchové soustavy, oprava</t>
  </si>
  <si>
    <t>Úprava jízního profilu kol 1 nápravy - soustruh (včetně dopravy)</t>
  </si>
  <si>
    <t>Výměna 1 rozsochové spony</t>
  </si>
  <si>
    <t>Výměna 1 příložky rozsoch</t>
  </si>
  <si>
    <t>Výměna 1 podvozku</t>
  </si>
  <si>
    <t xml:space="preserve">Výměna 1 spojkové hadice </t>
  </si>
  <si>
    <t>Výměna 1 kohoutu</t>
  </si>
  <si>
    <t>Výměna brzdového rozvaděče</t>
  </si>
  <si>
    <t>Výměna přestavovače prázdný/ložený</t>
  </si>
  <si>
    <t>Výměna přestavovače osobní/nákladní</t>
  </si>
  <si>
    <t>Výměna stavěče zdrží</t>
  </si>
  <si>
    <t>Výměna 1 brzdové zdrže</t>
  </si>
  <si>
    <t>Výměna 1 šroubovky</t>
  </si>
  <si>
    <t>Výměna 1 táhlového háku</t>
  </si>
  <si>
    <t>Výměna 1 nárazníku</t>
  </si>
  <si>
    <t>2.2</t>
  </si>
  <si>
    <t>2.1</t>
  </si>
  <si>
    <t>2.3</t>
  </si>
  <si>
    <t>2.4</t>
  </si>
  <si>
    <t>2.5</t>
  </si>
  <si>
    <t>2.6</t>
  </si>
  <si>
    <t>2.7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</si>
  <si>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</si>
  <si>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</si>
  <si>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</si>
  <si>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</si>
  <si>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</si>
  <si>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</si>
  <si>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</si>
  <si>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</si>
  <si>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</si>
  <si>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</si>
  <si>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</si>
  <si>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</si>
  <si>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</si>
  <si>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ohnutých stupaček</t>
  </si>
  <si>
    <t>2.22</t>
  </si>
  <si>
    <t>Cerna za položku nabídka</t>
  </si>
  <si>
    <t>Výměna 1 pružnice</t>
  </si>
  <si>
    <t>Výměna dvojkolí</t>
  </si>
  <si>
    <t>Výměna torny podvozku</t>
  </si>
  <si>
    <t>Výměna pružiny 1 táhla</t>
  </si>
  <si>
    <t>Výměna vodítek 1 táhla</t>
  </si>
  <si>
    <r>
      <t>Výměna podlahy prohlídkové plošiny - cena za 1 m</t>
    </r>
    <r>
      <rPr>
        <vertAlign val="superscript"/>
        <sz val="11"/>
        <color theme="1"/>
        <rFont val="Verdana"/>
        <family val="2"/>
        <charset val="238"/>
      </rPr>
      <t>2</t>
    </r>
  </si>
  <si>
    <t>2.8</t>
  </si>
  <si>
    <r>
      <t>Oprava výdřevy skříně - cena za 1 m</t>
    </r>
    <r>
      <rPr>
        <vertAlign val="superscript"/>
        <sz val="11"/>
        <color theme="1"/>
        <rFont val="Verdana"/>
        <family val="2"/>
        <charset val="238"/>
      </rPr>
      <t xml:space="preserve">2 </t>
    </r>
  </si>
  <si>
    <t>Výměna 1 kusu nápravového ložiska</t>
  </si>
  <si>
    <t>v rámci revize provedení opravy nátěru vozu, obnovení nápisů</t>
  </si>
  <si>
    <t>Vůz Uk 99 54 9532 002-1</t>
  </si>
  <si>
    <t>Celkem za vůz 99 54 9532 002-1</t>
  </si>
  <si>
    <t>Vůz Uk 99 54 9532 007-0</t>
  </si>
  <si>
    <t>Celkem za vůz 99 54 9532 007-0</t>
  </si>
  <si>
    <t>Vůz</t>
  </si>
  <si>
    <t>002-1</t>
  </si>
  <si>
    <t>007-0</t>
  </si>
  <si>
    <t>doprava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</si>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</sst>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vertAlign val="superscript"/>
      <sz val="11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3" xfId="0" applyBorder="1"/>
    <xf numFmtId="0" fontId="0" fillId="0" borderId="3" xfId="0" applyFont="1" applyBorder="1"/>
    <xf numFmtId="49" fontId="0" fillId="0" borderId="1" xfId="0" applyNumberFormat="1" applyBorder="1" applyAlignment="1">
      <alignment horizontal="center"/>
    </xf>
    <xf numFmtId="0" fontId="0" fillId="0" borderId="7" xfId="0" applyBorder="1"/>
    <xf numFmtId="0" fontId="0" fillId="0" borderId="8" xfId="0" applyFont="1" applyBorder="1"/>
    <xf numFmtId="0" fontId="0" fillId="0" borderId="9" xfId="0" applyBorder="1"/>
    <xf numFmtId="0" fontId="0" fillId="0" borderId="12" xfId="0" applyBorder="1"/>
    <xf numFmtId="49" fontId="0" fillId="0" borderId="2" xfId="0" applyNumberFormat="1" applyBorder="1" applyAlignment="1">
      <alignment horizontal="center"/>
    </xf>
    <xf numFmtId="0" fontId="0" fillId="0" borderId="8" xfId="0" applyBorder="1"/>
    <xf numFmtId="49" fontId="0" fillId="0" borderId="11" xfId="0" applyNumberFormat="1" applyBorder="1" applyAlignment="1">
      <alignment horizontal="center"/>
    </xf>
    <xf numFmtId="0" fontId="0" fillId="0" borderId="10" xfId="0" applyBorder="1"/>
    <xf numFmtId="0" fontId="1" fillId="0" borderId="0" xfId="0" applyFont="1" applyBorder="1"/>
    <xf numFmtId="0" fontId="0" fillId="0" borderId="13" xfId="0" applyBorder="1" applyAlignment="1">
      <alignment horizontal="center"/>
    </xf>
    <xf numFmtId="0" fontId="0" fillId="0" borderId="14" xfId="0" applyBorder="1"/>
    <xf numFmtId="0" fontId="3" fillId="0" borderId="0" xfId="0" applyFont="1"/>
    <xf numFmtId="0" fontId="0" fillId="0" borderId="15" xfId="0" applyBorder="1" applyAlignment="1">
      <alignment horizontal="center"/>
    </xf>
    <xf numFmtId="0" fontId="1" fillId="0" borderId="16" xfId="0" applyFont="1" applyBorder="1"/>
    <xf numFmtId="0" fontId="0" fillId="0" borderId="17" xfId="0" applyBorder="1"/>
    <xf numFmtId="0" fontId="0" fillId="0" borderId="18" xfId="0" applyBorder="1" applyAlignment="1">
      <alignment horizontal="center"/>
    </xf>
    <xf numFmtId="0" fontId="1" fillId="0" borderId="19" xfId="0" applyFont="1" applyBorder="1"/>
    <xf numFmtId="0" fontId="0" fillId="0" borderId="20" xfId="0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3" fillId="0" borderId="16" xfId="0" applyFont="1" applyBorder="1" applyAlignment="1">
      <alignment horizontal="center"/>
    </xf>
    <xf numFmtId="0" fontId="0" fillId="0" borderId="17" xfId="0" applyBorder="1" applyAlignment="1">
      <alignment wrapText="1"/>
    </xf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7" xfId="0" applyFont="1" applyFill="1" applyBorder="1"/>
    <xf numFmtId="164" fontId="3" fillId="0" borderId="28" xfId="0" applyNumberFormat="1" applyFont="1" applyBorder="1"/>
    <xf numFmtId="0" fontId="0" fillId="0" borderId="25" xfId="0" applyFont="1" applyBorder="1"/>
    <xf numFmtId="164" fontId="0" fillId="0" borderId="26" xfId="0" applyNumberFormat="1" applyFont="1" applyBorder="1"/>
    <xf numFmtId="0" fontId="0" fillId="0" borderId="1" xfId="0" applyFont="1" applyBorder="1"/>
    <xf numFmtId="164" fontId="0" fillId="0" borderId="7" xfId="0" applyNumberFormat="1" applyFont="1" applyBorder="1"/>
    <xf numFmtId="0" fontId="0" fillId="0" borderId="2" xfId="0" applyFont="1" applyBorder="1"/>
    <xf numFmtId="164" fontId="0" fillId="0" borderId="9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opLeftCell="A7" workbookViewId="0">
      <selection activeCell="B24" sqref="B24"/>
    </sheetView>
  </sheetViews>
  <sheetFormatPr defaultRowHeight="15" x14ac:dyDescent="0.25"/>
  <cols>
    <col min="1" max="1" width="13.7109375" customWidth="1"/>
    <col min="2" max="2" width="56.7109375" customWidth="1"/>
    <col min="3" max="3" width="14.7109375" customWidth="1"/>
  </cols>
  <sheetData>
    <row r="1" spans="1:3" ht="45.75" thickBot="1" x14ac:dyDescent="0.3">
      <c r="A1" s="22" t="s">
        <v>0</v>
      </c>
      <c r="B1" s="23" t="s">
        <v>1</v>
      </c>
      <c r="C1" s="24" t="s">
        <v>41</v>
      </c>
    </row>
    <row r="2" spans="1:3" x14ac:dyDescent="0.25">
      <c r="A2" s="16"/>
      <c r="B2" s="25" t="s">
        <v>52</v>
      </c>
      <c r="C2" s="26"/>
    </row>
    <row r="3" spans="1:3" ht="15.75" thickBot="1" x14ac:dyDescent="0.3">
      <c r="A3" s="8" t="s">
        <v>3</v>
      </c>
      <c r="B3" s="9" t="s">
        <v>2</v>
      </c>
      <c r="C3" s="6"/>
    </row>
    <row r="4" spans="1:3" x14ac:dyDescent="0.25">
      <c r="A4" s="16"/>
      <c r="B4" s="17" t="s">
        <v>51</v>
      </c>
      <c r="C4" s="18"/>
    </row>
    <row r="5" spans="1:3" x14ac:dyDescent="0.25">
      <c r="A5" s="13"/>
      <c r="B5" s="12" t="s">
        <v>4</v>
      </c>
      <c r="C5" s="14"/>
    </row>
    <row r="6" spans="1:3" ht="15.75" thickBot="1" x14ac:dyDescent="0.3">
      <c r="A6" s="19"/>
      <c r="B6" s="20" t="s">
        <v>39</v>
      </c>
      <c r="C6" s="21"/>
    </row>
    <row r="7" spans="1:3" x14ac:dyDescent="0.25">
      <c r="A7" s="10" t="s">
        <v>20</v>
      </c>
      <c r="B7" s="11" t="s">
        <v>43</v>
      </c>
      <c r="C7" s="7"/>
    </row>
    <row r="8" spans="1:3" x14ac:dyDescent="0.25">
      <c r="A8" s="3" t="s">
        <v>19</v>
      </c>
      <c r="B8" s="1" t="s">
        <v>5</v>
      </c>
      <c r="C8" s="4"/>
    </row>
    <row r="9" spans="1:3" x14ac:dyDescent="0.25">
      <c r="A9" s="3" t="s">
        <v>21</v>
      </c>
      <c r="B9" s="2" t="s">
        <v>50</v>
      </c>
      <c r="C9" s="4"/>
    </row>
    <row r="10" spans="1:3" x14ac:dyDescent="0.25">
      <c r="A10" s="3" t="s">
        <v>22</v>
      </c>
      <c r="B10" s="2" t="s">
        <v>8</v>
      </c>
      <c r="C10" s="4"/>
    </row>
    <row r="11" spans="1:3" x14ac:dyDescent="0.25">
      <c r="A11" s="3" t="s">
        <v>23</v>
      </c>
      <c r="B11" s="2" t="s">
        <v>44</v>
      </c>
      <c r="C11" s="4"/>
    </row>
    <row r="12" spans="1:3" x14ac:dyDescent="0.25">
      <c r="A12" s="3" t="s">
        <v>24</v>
      </c>
      <c r="B12" s="2" t="s">
        <v>7</v>
      </c>
      <c r="C12" s="4"/>
    </row>
    <row r="13" spans="1:3" x14ac:dyDescent="0.25">
      <c r="A13" s="3" t="s">
        <v>25</v>
      </c>
      <c r="B13" s="2" t="s">
        <v>6</v>
      </c>
      <c r="C13" s="4"/>
    </row>
    <row r="14" spans="1:3" x14ac:dyDescent="0.25">
      <c r="A14" s="3" t="s">
        <v>48</v>
      </c>
      <c r="B14" s="2" t="s">
        <v>42</v>
      </c>
      <c r="C14" s="4"/>
    </row>
    <row r="15" spans="1:3" x14ac:dyDescent="0.25">
      <c r="A15" s="3" t="s">
        <v>26</v>
      </c>
      <c r="B15" s="2" t="s">
        <v>9</v>
      </c>
      <c r="C15" s="4"/>
    </row>
    <row r="16" spans="1:3" x14ac:dyDescent="0.25">
      <c r="A16" s="3" t="s">
        <v>27</v>
      </c>
      <c r="B16" s="2" t="s">
        <v>10</v>
      </c>
      <c r="C16" s="4"/>
    </row>
    <row r="17" spans="1:3" x14ac:dyDescent="0.25">
      <c r="A17" s="3" t="s">
        <v>28</v>
      </c>
      <c r="B17" s="2" t="s">
        <v>11</v>
      </c>
      <c r="C17" s="4"/>
    </row>
    <row r="18" spans="1:3" x14ac:dyDescent="0.25">
      <c r="A18" s="3" t="s">
        <v>29</v>
      </c>
      <c r="B18" s="2" t="s">
        <v>12</v>
      </c>
      <c r="C18" s="4"/>
    </row>
    <row r="19" spans="1:3" x14ac:dyDescent="0.25">
      <c r="A19" s="3" t="s">
        <v>30</v>
      </c>
      <c r="B19" s="2" t="s">
        <v>13</v>
      </c>
      <c r="C19" s="4"/>
    </row>
    <row r="20" spans="1:3" x14ac:dyDescent="0.25">
      <c r="A20" s="3" t="s">
        <v>31</v>
      </c>
      <c r="B20" s="2" t="s">
        <v>14</v>
      </c>
      <c r="C20" s="4"/>
    </row>
    <row r="21" spans="1:3" x14ac:dyDescent="0.25">
      <c r="A21" s="3" t="s">
        <v>32</v>
      </c>
      <c r="B21" s="2" t="s">
        <v>15</v>
      </c>
      <c r="C21" s="4"/>
    </row>
    <row r="22" spans="1:3" x14ac:dyDescent="0.25">
      <c r="A22" s="3" t="s">
        <v>33</v>
      </c>
      <c r="B22" s="2" t="s">
        <v>17</v>
      </c>
      <c r="C22" s="4"/>
    </row>
    <row r="23" spans="1:3" x14ac:dyDescent="0.25">
      <c r="A23" s="3" t="s">
        <v>34</v>
      </c>
      <c r="B23" s="2" t="s">
        <v>45</v>
      </c>
      <c r="C23" s="4"/>
    </row>
    <row r="24" spans="1:3" x14ac:dyDescent="0.25">
      <c r="A24" s="3" t="s">
        <v>35</v>
      </c>
      <c r="B24" s="2" t="s">
        <v>46</v>
      </c>
      <c r="C24" s="4"/>
    </row>
    <row r="25" spans="1:3" x14ac:dyDescent="0.25">
      <c r="A25" s="3" t="s">
        <v>36</v>
      </c>
      <c r="B25" s="2" t="s">
        <v>16</v>
      </c>
      <c r="C25" s="4"/>
    </row>
    <row r="26" spans="1:3" x14ac:dyDescent="0.25">
      <c r="A26" s="3" t="s">
        <v>37</v>
      </c>
      <c r="B26" s="2" t="s">
        <v>18</v>
      </c>
      <c r="C26" s="4"/>
    </row>
    <row r="27" spans="1:3" ht="16.5" x14ac:dyDescent="0.25">
      <c r="A27" s="3" t="s">
        <v>38</v>
      </c>
      <c r="B27" s="2" t="s">
        <v>49</v>
      </c>
      <c r="C27" s="4"/>
    </row>
    <row r="28" spans="1:3" ht="17.25" thickBot="1" x14ac:dyDescent="0.3">
      <c r="A28" s="8" t="s">
        <v>40</v>
      </c>
      <c r="B28" s="5" t="s">
        <v>47</v>
      </c>
      <c r="C28" s="6"/>
    </row>
    <row r="30" spans="1:3" s="15" customFormat="1" x14ac:dyDescent="0.25">
      <c r="B30" s="15" t="s">
        <v>53</v>
      </c>
      <c r="C30" s="15">
        <f>SUM(C3:C29)</f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C3" sqref="C3:C28"/>
    </sheetView>
  </sheetViews>
  <sheetFormatPr defaultRowHeight="15" x14ac:dyDescent="0.25"/>
  <cols>
    <col min="1" max="1" width="13.7109375" customWidth="1"/>
    <col min="2" max="2" width="56.7109375" customWidth="1"/>
    <col min="3" max="3" width="14.7109375" customWidth="1"/>
  </cols>
  <sheetData>
    <row r="1" spans="1:3" ht="45.75" thickBot="1" x14ac:dyDescent="0.3">
      <c r="A1" s="22" t="s">
        <v>0</v>
      </c>
      <c r="B1" s="23" t="s">
        <v>1</v>
      </c>
      <c r="C1" s="24" t="s">
        <v>41</v>
      </c>
    </row>
    <row r="2" spans="1:3" x14ac:dyDescent="0.25">
      <c r="A2" s="16"/>
      <c r="B2" s="25" t="s">
        <v>54</v>
      </c>
      <c r="C2" s="26"/>
    </row>
    <row r="3" spans="1:3" ht="15.75" thickBot="1" x14ac:dyDescent="0.3">
      <c r="A3" s="8" t="s">
        <v>3</v>
      </c>
      <c r="B3" s="9" t="s">
        <v>2</v>
      </c>
      <c r="C3" s="6"/>
    </row>
    <row r="4" spans="1:3" x14ac:dyDescent="0.25">
      <c r="A4" s="16"/>
      <c r="B4" s="17" t="s">
        <v>51</v>
      </c>
      <c r="C4" s="18"/>
    </row>
    <row r="5" spans="1:3" x14ac:dyDescent="0.25">
      <c r="A5" s="13"/>
      <c r="B5" s="12" t="s">
        <v>4</v>
      </c>
      <c r="C5" s="14"/>
    </row>
    <row r="6" spans="1:3" ht="15.75" thickBot="1" x14ac:dyDescent="0.3">
      <c r="A6" s="19"/>
      <c r="B6" s="20" t="s">
        <v>39</v>
      </c>
      <c r="C6" s="21"/>
    </row>
    <row r="7" spans="1:3" x14ac:dyDescent="0.25">
      <c r="A7" s="10" t="s">
        <v>20</v>
      </c>
      <c r="B7" s="11" t="s">
        <v>43</v>
      </c>
      <c r="C7" s="7"/>
    </row>
    <row r="8" spans="1:3" x14ac:dyDescent="0.25">
      <c r="A8" s="3" t="s">
        <v>19</v>
      </c>
      <c r="B8" s="1" t="s">
        <v>5</v>
      </c>
      <c r="C8" s="4"/>
    </row>
    <row r="9" spans="1:3" x14ac:dyDescent="0.25">
      <c r="A9" s="3" t="s">
        <v>21</v>
      </c>
      <c r="B9" s="2" t="s">
        <v>50</v>
      </c>
      <c r="C9" s="4"/>
    </row>
    <row r="10" spans="1:3" x14ac:dyDescent="0.25">
      <c r="A10" s="3" t="s">
        <v>22</v>
      </c>
      <c r="B10" s="2" t="s">
        <v>8</v>
      </c>
      <c r="C10" s="4"/>
    </row>
    <row r="11" spans="1:3" x14ac:dyDescent="0.25">
      <c r="A11" s="3" t="s">
        <v>23</v>
      </c>
      <c r="B11" s="2" t="s">
        <v>44</v>
      </c>
      <c r="C11" s="4"/>
    </row>
    <row r="12" spans="1:3" x14ac:dyDescent="0.25">
      <c r="A12" s="3" t="s">
        <v>24</v>
      </c>
      <c r="B12" s="2" t="s">
        <v>7</v>
      </c>
      <c r="C12" s="4"/>
    </row>
    <row r="13" spans="1:3" x14ac:dyDescent="0.25">
      <c r="A13" s="3" t="s">
        <v>25</v>
      </c>
      <c r="B13" s="2" t="s">
        <v>6</v>
      </c>
      <c r="C13" s="4"/>
    </row>
    <row r="14" spans="1:3" x14ac:dyDescent="0.25">
      <c r="A14" s="3" t="s">
        <v>48</v>
      </c>
      <c r="B14" s="2" t="s">
        <v>42</v>
      </c>
      <c r="C14" s="4"/>
    </row>
    <row r="15" spans="1:3" x14ac:dyDescent="0.25">
      <c r="A15" s="3" t="s">
        <v>26</v>
      </c>
      <c r="B15" s="2" t="s">
        <v>9</v>
      </c>
      <c r="C15" s="4"/>
    </row>
    <row r="16" spans="1:3" x14ac:dyDescent="0.25">
      <c r="A16" s="3" t="s">
        <v>27</v>
      </c>
      <c r="B16" s="2" t="s">
        <v>10</v>
      </c>
      <c r="C16" s="4"/>
    </row>
    <row r="17" spans="1:3" x14ac:dyDescent="0.25">
      <c r="A17" s="3" t="s">
        <v>28</v>
      </c>
      <c r="B17" s="2" t="s">
        <v>11</v>
      </c>
      <c r="C17" s="4"/>
    </row>
    <row r="18" spans="1:3" x14ac:dyDescent="0.25">
      <c r="A18" s="3" t="s">
        <v>29</v>
      </c>
      <c r="B18" s="2" t="s">
        <v>12</v>
      </c>
      <c r="C18" s="4"/>
    </row>
    <row r="19" spans="1:3" x14ac:dyDescent="0.25">
      <c r="A19" s="3" t="s">
        <v>30</v>
      </c>
      <c r="B19" s="2" t="s">
        <v>13</v>
      </c>
      <c r="C19" s="4"/>
    </row>
    <row r="20" spans="1:3" x14ac:dyDescent="0.25">
      <c r="A20" s="3" t="s">
        <v>31</v>
      </c>
      <c r="B20" s="2" t="s">
        <v>14</v>
      </c>
      <c r="C20" s="4"/>
    </row>
    <row r="21" spans="1:3" x14ac:dyDescent="0.25">
      <c r="A21" s="3" t="s">
        <v>32</v>
      </c>
      <c r="B21" s="2" t="s">
        <v>15</v>
      </c>
      <c r="C21" s="4"/>
    </row>
    <row r="22" spans="1:3" x14ac:dyDescent="0.25">
      <c r="A22" s="3" t="s">
        <v>33</v>
      </c>
      <c r="B22" s="2" t="s">
        <v>17</v>
      </c>
      <c r="C22" s="4"/>
    </row>
    <row r="23" spans="1:3" x14ac:dyDescent="0.25">
      <c r="A23" s="3" t="s">
        <v>34</v>
      </c>
      <c r="B23" s="2" t="s">
        <v>45</v>
      </c>
      <c r="C23" s="4"/>
    </row>
    <row r="24" spans="1:3" x14ac:dyDescent="0.25">
      <c r="A24" s="3" t="s">
        <v>35</v>
      </c>
      <c r="B24" s="2" t="s">
        <v>46</v>
      </c>
      <c r="C24" s="4"/>
    </row>
    <row r="25" spans="1:3" x14ac:dyDescent="0.25">
      <c r="A25" s="3" t="s">
        <v>36</v>
      </c>
      <c r="B25" s="2" t="s">
        <v>16</v>
      </c>
      <c r="C25" s="4"/>
    </row>
    <row r="26" spans="1:3" x14ac:dyDescent="0.25">
      <c r="A26" s="3" t="s">
        <v>37</v>
      </c>
      <c r="B26" s="2" t="s">
        <v>18</v>
      </c>
      <c r="C26" s="4"/>
    </row>
    <row r="27" spans="1:3" ht="16.5" x14ac:dyDescent="0.25">
      <c r="A27" s="3" t="s">
        <v>38</v>
      </c>
      <c r="B27" s="2" t="s">
        <v>49</v>
      </c>
      <c r="C27" s="4"/>
    </row>
    <row r="28" spans="1:3" ht="17.25" thickBot="1" x14ac:dyDescent="0.3">
      <c r="A28" s="8" t="s">
        <v>40</v>
      </c>
      <c r="B28" s="5" t="s">
        <v>47</v>
      </c>
      <c r="C28" s="6"/>
    </row>
    <row r="30" spans="1:3" s="15" customFormat="1" x14ac:dyDescent="0.25">
      <c r="B30" s="15" t="s">
        <v>55</v>
      </c>
      <c r="C30" s="15">
        <f>SUM(C3:C29)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9"/>
  <sheetViews>
    <sheetView tabSelected="1" workbookViewId="0">
      <selection activeCell="C16" sqref="C16"/>
    </sheetView>
  </sheetViews>
  <sheetFormatPr defaultRowHeight="15" x14ac:dyDescent="0.25"/>
  <cols>
    <col min="3" max="3" width="16.5703125" customWidth="1"/>
  </cols>
  <sheetData>
    <row r="3" spans="2:3" ht="15.75" thickBot="1" x14ac:dyDescent="0.3"/>
    <row r="4" spans="2:3" ht="15.75" thickBot="1" x14ac:dyDescent="0.3">
      <c r="B4" s="27" t="s">
        <v>56</v>
      </c>
      <c r="C4" s="28"/>
    </row>
    <row r="5" spans="2:3" ht="15.75" thickBot="1" x14ac:dyDescent="0.3">
      <c r="B5" s="29"/>
      <c r="C5" s="30"/>
    </row>
    <row r="6" spans="2:3" x14ac:dyDescent="0.25">
      <c r="B6" s="33" t="s">
        <v>57</v>
      </c>
      <c r="C6" s="34">
        <f>'002-1'!C30+'007-0'!C30</f>
        <v>0</v>
      </c>
    </row>
    <row r="7" spans="2:3" x14ac:dyDescent="0.25">
      <c r="B7" s="35" t="s">
        <v>58</v>
      </c>
      <c r="C7" s="36">
        <f>'007-0'!C30</f>
        <v>0</v>
      </c>
    </row>
    <row r="8" spans="2:3" ht="15.75" thickBot="1" x14ac:dyDescent="0.3">
      <c r="B8" s="37" t="s">
        <v>59</v>
      </c>
      <c r="C8" s="38">
        <v>0</v>
      </c>
    </row>
    <row r="9" spans="2:3" ht="15.75" thickBot="1" x14ac:dyDescent="0.3">
      <c r="B9" s="31" t="s">
        <v>60</v>
      </c>
      <c r="C9" s="32">
        <f>SUM(C6:C8)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002-1</vt:lpstr>
      <vt:lpstr>007-0</vt:lpstr>
      <vt:lpstr>Celkem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Hruška Karel</dc:creator>
  <cp:lastModifiedBy>Gregorová Elena, Ing.</cp:lastModifiedBy>
  <cp:lastPrinted>2022-09-07T12:07:41Z</cp:lastPrinted>
  <dcterms:created xsi:type="dcterms:W3CDTF">2014-01-27T06:43:11Z</dcterms:created>
  <dcterms:modified xsi:type="dcterms:W3CDTF">2022-11-23T05:44:04Z</dcterms:modified>
</cp:coreProperties>
</file>